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<sst xmlns="http://schemas.openxmlformats.org/spreadsheetml/2006/main" count="21" uniqueCount="21">
  <si>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급식경비보조금                        (기초지방자치단체전입금)</t>
  </si>
  <si>
    <t>학교급식경비지원금
(목적사업비전입금)</t>
  </si>
  <si>
    <t>수입</t>
  </si>
  <si>
    <t>축산물</t>
  </si>
  <si>
    <t>수산물</t>
  </si>
  <si>
    <t>농산물</t>
  </si>
  <si>
    <t>공산품</t>
  </si>
  <si>
    <t>교직원</t>
  </si>
  <si>
    <t>쌀</t>
  </si>
  <si>
    <t>구분</t>
  </si>
  <si>
    <t>교직원급식비(수익자부담금)</t>
  </si>
  <si>
    <t>식품비 지출 합계(B)</t>
  </si>
  <si>
    <t>세부항목</t>
  </si>
  <si>
    <t>포천초등학교</t>
  </si>
  <si>
    <t>식품비지출</t>
  </si>
  <si>
    <t>시보조금</t>
  </si>
  <si>
    <t>병설제외</t>
  </si>
  <si>
    <t>수입합계(A)</t>
  </si>
  <si>
    <t>식품비 사용비율(B/A, %)</t>
  </si>
  <si>
    <t>2016학년도 1학기 급식비 중 식품비 사용비율</t>
  </si>
  <si>
    <t>금액(단위:원)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</si>
</sst>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.0%"/>
  </numFmts>
  <fonts count="31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4"/>
      <color indexed="8"/>
      <name val="맑은 고딕"/>
      <family val="0"/>
    </font>
    <font>
      <sz val="22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26" borderId="1" applyNumberFormat="0" applyAlignment="0" applyProtection="0"/>
    <xf numFmtId="0" fontId="2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1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9" fillId="0" borderId="5" applyNumberFormat="0" applyFill="0" applyAlignment="0" applyProtection="0"/>
    <xf numFmtId="0" fontId="24" fillId="3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3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41" fontId="0" fillId="0" borderId="10" xfId="48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/>
    </xf>
    <xf numFmtId="164" fontId="0" fillId="0" borderId="10" xfId="43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0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41" fontId="0" fillId="0" borderId="10" xfId="48" applyNumberFormat="1" applyFont="1" applyBorder="1" applyAlignment="1">
      <alignment vertical="center"/>
    </xf>
    <xf numFmtId="41" fontId="0" fillId="33" borderId="10" xfId="48" applyNumberFormat="1" applyFont="1" applyFill="1" applyBorder="1" applyAlignment="1" applyProtection="1">
      <alignment vertical="center"/>
      <protection hidden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defaultGridColor="0" zoomScaleSheetLayoutView="75" colorId="22" workbookViewId="0" topLeftCell="A1">
      <selection activeCell="I8" sqref="I8"/>
    </sheetView>
  </sheetViews>
  <sheetFormatPr defaultColWidth="9.00390625" defaultRowHeight="16.5"/>
  <cols>
    <col min="1" max="1" width="16.25390625" style="0" customWidth="1"/>
    <col min="2" max="2" width="28.25390625" style="0" customWidth="1"/>
    <col min="3" max="3" width="22.125" style="0" customWidth="1"/>
  </cols>
  <sheetData>
    <row r="1" spans="1:4" ht="31.5">
      <c r="A1" s="10" t="s">
        <v>19</v>
      </c>
      <c r="B1" s="10"/>
      <c r="C1" s="10"/>
      <c r="D1" s="10"/>
    </row>
    <row r="2" spans="1:3" ht="20.25">
      <c r="A2" s="7"/>
      <c r="B2" s="7"/>
      <c r="C2" s="8" t="s">
        <v>13</v>
      </c>
    </row>
    <row r="3" spans="1:3" ht="15.75">
      <c r="A3" s="1" t="s">
        <v>9</v>
      </c>
      <c r="B3" s="1" t="s">
        <v>12</v>
      </c>
      <c r="C3" s="1" t="s">
        <v>20</v>
      </c>
    </row>
    <row r="4" spans="1:8" ht="33" customHeight="1">
      <c r="A4" s="9" t="s">
        <v>2</v>
      </c>
      <c r="B4" s="1" t="s">
        <v>10</v>
      </c>
      <c r="C4" s="2">
        <v>18090000</v>
      </c>
      <c r="D4" t="s">
        <v>7</v>
      </c>
      <c r="F4" s="6"/>
      <c r="H4" s="6"/>
    </row>
    <row r="5" spans="1:4" ht="32.25">
      <c r="A5" s="9"/>
      <c r="B5" s="3" t="s">
        <v>1</v>
      </c>
      <c r="C5" s="2">
        <v>146512080</v>
      </c>
      <c r="D5" t="s">
        <v>16</v>
      </c>
    </row>
    <row r="6" spans="1:4" ht="32.25">
      <c r="A6" s="9"/>
      <c r="B6" s="3" t="s">
        <v>0</v>
      </c>
      <c r="C6" s="2">
        <v>97674720</v>
      </c>
      <c r="D6" t="s">
        <v>15</v>
      </c>
    </row>
    <row r="7" spans="1:3" ht="15.75">
      <c r="A7" s="9" t="s">
        <v>17</v>
      </c>
      <c r="B7" s="9"/>
      <c r="C7" s="2">
        <f>SUM(C4:C6)</f>
        <v>262276800</v>
      </c>
    </row>
    <row r="8" spans="1:3" ht="15.75">
      <c r="A8" s="9" t="s">
        <v>14</v>
      </c>
      <c r="B8" s="4" t="s">
        <v>6</v>
      </c>
      <c r="C8" s="11">
        <v>48106538</v>
      </c>
    </row>
    <row r="9" spans="1:3" ht="22.5" customHeight="1">
      <c r="A9" s="9"/>
      <c r="B9" s="4" t="s">
        <v>5</v>
      </c>
      <c r="C9" s="2">
        <v>69064443</v>
      </c>
    </row>
    <row r="10" spans="1:3" ht="15.75">
      <c r="A10" s="9"/>
      <c r="B10" s="4" t="s">
        <v>3</v>
      </c>
      <c r="C10" s="12">
        <v>44506556</v>
      </c>
    </row>
    <row r="11" spans="1:3" ht="15.75">
      <c r="A11" s="9"/>
      <c r="B11" s="4" t="s">
        <v>4</v>
      </c>
      <c r="C11" s="2">
        <v>26147770</v>
      </c>
    </row>
    <row r="12" spans="1:3" ht="15.75">
      <c r="A12" s="9"/>
      <c r="B12" s="4" t="s">
        <v>8</v>
      </c>
      <c r="C12" s="2">
        <v>8128000</v>
      </c>
    </row>
    <row r="13" spans="1:3" ht="15.75">
      <c r="A13" s="9" t="s">
        <v>11</v>
      </c>
      <c r="B13" s="9"/>
      <c r="C13" s="2">
        <f>SUM(C8:C12)</f>
        <v>195953307</v>
      </c>
    </row>
    <row r="14" spans="1:3" ht="15.75">
      <c r="A14" s="9" t="s">
        <v>18</v>
      </c>
      <c r="B14" s="9"/>
      <c r="C14" s="5">
        <f>C13/C7</f>
        <v>0.7471240574843067</v>
      </c>
    </row>
  </sheetData>
  <sheetProtection/>
  <mergeCells count="6">
    <mergeCell ref="A14:B14"/>
    <mergeCell ref="A4:A6"/>
    <mergeCell ref="A7:B7"/>
    <mergeCell ref="A8:A12"/>
    <mergeCell ref="A13:B13"/>
    <mergeCell ref="A1:D1"/>
  </mergeCells>
  <printOptions/>
  <pageMargins left="0.699999988079071" right="0.699999988079071" top="0.75" bottom="0.75" header="0.30000001192092896" footer="0.3000000119209289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B29" sqref="B29"/>
    </sheetView>
  </sheetViews>
  <sheetFormatPr defaultColWidth="9.00390625" defaultRowHeight="16.5"/>
  <sheetData/>
  <sheetProtection/>
  <printOptions/>
  <pageMargins left="0.699999988079071" right="0.699999988079071" top="0.75" bottom="0.75" header="0.30000001192092896" footer="0.3000000119209289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sheetProtection/>
  <printOptions/>
  <pageMargins left="0.699999988079071" right="0.699999988079071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